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FOR" sheetId="1" r:id="rId1"/>
  </sheets>
  <definedNames>
    <definedName name="_Regression_Int" localSheetId="0" hidden="1">1</definedName>
    <definedName name="_xlnm.Print_Area" localSheetId="0">'TABLEFOR'!$A$1:$I$55</definedName>
    <definedName name="_xlnm.Print_Area">'TABLEFOR'!$A$1:$M$61</definedName>
    <definedName name="Print_Area_MI" localSheetId="0">'TABLEFOR'!$A$1:$J$66</definedName>
    <definedName name="PRINT_AREA_MI">'TABLEFOR'!$A$1:$M$61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<sst xmlns="http://schemas.openxmlformats.org/spreadsheetml/2006/main" count="59" uniqueCount="48">
  <si>
    <t xml:space="preserve"> </t>
  </si>
  <si>
    <t xml:space="preserve">        </t>
  </si>
  <si>
    <t xml:space="preserve">           (Rs.'000)</t>
  </si>
  <si>
    <t>State/Local Body</t>
  </si>
  <si>
    <t xml:space="preserve">  </t>
  </si>
  <si>
    <t>Source of income/</t>
  </si>
  <si>
    <t>1990-91</t>
  </si>
  <si>
    <t>Head of expenditure</t>
  </si>
  <si>
    <t xml:space="preserve">         1</t>
  </si>
  <si>
    <t>I.Tax Revenue</t>
  </si>
  <si>
    <t>II.Non-tax revenue</t>
  </si>
  <si>
    <t>I.Ordinary Expenditure</t>
  </si>
  <si>
    <t>II.Repayment of loans</t>
  </si>
  <si>
    <t>Total wages and salaries</t>
  </si>
  <si>
    <t xml:space="preserve"> paid to all employees</t>
  </si>
  <si>
    <t>LOCAL BODIES</t>
  </si>
  <si>
    <t xml:space="preserve"> -</t>
  </si>
  <si>
    <t>1999-00</t>
  </si>
  <si>
    <t>2000-01</t>
  </si>
  <si>
    <t>2001-02</t>
  </si>
  <si>
    <t>-</t>
  </si>
  <si>
    <t>2002-03</t>
  </si>
  <si>
    <t xml:space="preserve">   House Tax</t>
  </si>
  <si>
    <t xml:space="preserve">   Duty on transfer of property</t>
  </si>
  <si>
    <t xml:space="preserve">   Advertisement/Show/Theatre Tax</t>
  </si>
  <si>
    <t xml:space="preserve">   Assigned share of taxeserminal</t>
  </si>
  <si>
    <t>III.Ordinary grants/Loans</t>
  </si>
  <si>
    <t xml:space="preserve">   Taxes, duties &amp; other principal</t>
  </si>
  <si>
    <t xml:space="preserve">    revenue</t>
  </si>
  <si>
    <t xml:space="preserve">   Interest on loan from Delhi Govt.</t>
  </si>
  <si>
    <t xml:space="preserve">   Administrative Department</t>
  </si>
  <si>
    <t xml:space="preserve">   Social and Development Services</t>
  </si>
  <si>
    <t xml:space="preserve">   Electricity</t>
  </si>
  <si>
    <t xml:space="preserve">   Water Supply</t>
  </si>
  <si>
    <t xml:space="preserve">   Roads</t>
  </si>
  <si>
    <t xml:space="preserve">   Other Municpal Works</t>
  </si>
  <si>
    <t xml:space="preserve">   Advances to Employees/Repayment</t>
  </si>
  <si>
    <t xml:space="preserve">    of loan to Govt.</t>
  </si>
  <si>
    <t xml:space="preserve">   Deposit Works</t>
  </si>
  <si>
    <t>DELHI - NEW DELHI MUNICIPAL COUNCIL</t>
  </si>
  <si>
    <t>A. INCOME</t>
  </si>
  <si>
    <t>B.  EXPENDITURE</t>
  </si>
  <si>
    <t>2003-04</t>
  </si>
  <si>
    <t>Total Income (I+II+III)</t>
  </si>
  <si>
    <t>Total revenue expenditure (I+II)</t>
  </si>
  <si>
    <t>2004-05</t>
  </si>
  <si>
    <t>2005-06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</si>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</sst>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37" fontId="5" fillId="0" borderId="1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7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5" fillId="0" borderId="2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4"/>
  <sheetViews>
    <sheetView showGridLines="0" tabSelected="1" view="pageBreakPreview" zoomScale="85" zoomScaleNormal="75" zoomScaleSheetLayoutView="85" workbookViewId="0" topLeftCell="A1">
      <selection activeCell="AA15" sqref="AA15"/>
    </sheetView>
  </sheetViews>
  <sheetFormatPr defaultColWidth="9.625" defaultRowHeight="12.75"/>
  <cols>
    <col min="1" max="1" width="29.875" style="2" customWidth="1"/>
    <col min="2" max="2" width="9.625" style="2" customWidth="1"/>
    <col min="3" max="3" width="8.25390625" style="2" customWidth="1"/>
    <col min="4" max="7" width="8.625" style="2" customWidth="1"/>
    <col min="8" max="8" width="9.625" style="2" customWidth="1"/>
    <col min="9" max="9" width="9.375" style="2" customWidth="1"/>
    <col min="10" max="10" width="8.625" style="2" customWidth="1"/>
    <col min="11" max="25" width="9.625" style="2" customWidth="1"/>
    <col min="26" max="26" width="50.625" style="2" customWidth="1"/>
    <col min="27" max="27" width="9.625" style="2" customWidth="1"/>
    <col min="28" max="28" width="50.625" style="2" customWidth="1"/>
    <col min="29" max="16384" width="9.625" style="2" customWidth="1"/>
  </cols>
  <sheetData>
    <row r="1" spans="1:28" ht="12.75">
      <c r="A1" s="1">
        <v>454</v>
      </c>
      <c r="Z1" s="1"/>
      <c r="AB1" s="1"/>
    </row>
    <row r="3" spans="1:13" ht="12.75">
      <c r="A3" s="35" t="s">
        <v>15</v>
      </c>
      <c r="B3" s="37"/>
      <c r="C3" s="37"/>
      <c r="D3" s="37"/>
      <c r="E3" s="37"/>
      <c r="F3" s="37"/>
      <c r="G3" s="37"/>
      <c r="H3" s="37"/>
      <c r="I3" s="37"/>
      <c r="M3" s="1" t="s">
        <v>0</v>
      </c>
    </row>
    <row r="5" spans="1:9" ht="12.75">
      <c r="A5" s="35" t="s">
        <v>47</v>
      </c>
      <c r="B5" s="36"/>
      <c r="C5" s="36"/>
      <c r="D5" s="36"/>
      <c r="E5" s="36"/>
      <c r="F5" s="36"/>
      <c r="G5" s="36"/>
      <c r="H5" s="36"/>
      <c r="I5" s="36"/>
    </row>
    <row r="6" spans="1:10" ht="12.75">
      <c r="A6" s="1" t="s">
        <v>1</v>
      </c>
      <c r="E6" s="1" t="s">
        <v>0</v>
      </c>
      <c r="I6" s="5" t="s">
        <v>2</v>
      </c>
      <c r="J6" s="1"/>
    </row>
    <row r="7" spans="1:14" ht="12.75">
      <c r="A7" s="6"/>
      <c r="B7" s="7"/>
      <c r="C7" s="7"/>
      <c r="D7" s="7"/>
      <c r="E7" s="7"/>
      <c r="F7" s="7"/>
      <c r="G7" s="7"/>
      <c r="H7" s="7"/>
      <c r="I7" s="7"/>
      <c r="K7" s="1" t="s">
        <v>0</v>
      </c>
      <c r="L7" s="1" t="s">
        <v>0</v>
      </c>
      <c r="M7" s="1" t="s">
        <v>0</v>
      </c>
      <c r="N7" s="1" t="s">
        <v>0</v>
      </c>
    </row>
    <row r="8" spans="1:13" ht="12.75">
      <c r="A8" s="8" t="s">
        <v>3</v>
      </c>
      <c r="B8" s="38" t="s">
        <v>39</v>
      </c>
      <c r="C8" s="38"/>
      <c r="D8" s="39"/>
      <c r="E8" s="39"/>
      <c r="F8" s="39"/>
      <c r="G8" s="39"/>
      <c r="H8" s="39"/>
      <c r="I8" s="39"/>
      <c r="J8" s="9"/>
      <c r="K8" s="9"/>
      <c r="L8" s="9"/>
      <c r="M8" s="9"/>
    </row>
    <row r="9" spans="1:14" ht="12.75">
      <c r="A9" s="8" t="s">
        <v>0</v>
      </c>
      <c r="B9" s="10"/>
      <c r="C9" s="10"/>
      <c r="D9" s="10"/>
      <c r="E9" s="10"/>
      <c r="F9" s="10"/>
      <c r="G9" s="10"/>
      <c r="H9" s="10"/>
      <c r="I9" s="10"/>
      <c r="J9" s="11"/>
      <c r="K9" s="9"/>
      <c r="L9" s="9"/>
      <c r="M9" s="12" t="s">
        <v>0</v>
      </c>
      <c r="N9" s="1" t="s">
        <v>4</v>
      </c>
    </row>
    <row r="10" spans="1:13" ht="12.75">
      <c r="A10" s="8" t="s">
        <v>5</v>
      </c>
      <c r="B10" s="13" t="s">
        <v>6</v>
      </c>
      <c r="C10" s="14" t="s">
        <v>17</v>
      </c>
      <c r="D10" s="14" t="s">
        <v>18</v>
      </c>
      <c r="E10" s="14" t="s">
        <v>19</v>
      </c>
      <c r="F10" s="14" t="s">
        <v>21</v>
      </c>
      <c r="G10" s="14" t="s">
        <v>42</v>
      </c>
      <c r="H10" s="14" t="s">
        <v>45</v>
      </c>
      <c r="I10" s="14" t="s">
        <v>46</v>
      </c>
      <c r="J10" s="15"/>
      <c r="K10" s="9"/>
      <c r="L10" s="9"/>
      <c r="M10" s="9"/>
    </row>
    <row r="11" spans="1:9" ht="12.75">
      <c r="A11" s="16" t="s">
        <v>7</v>
      </c>
      <c r="B11" s="17"/>
      <c r="C11" s="17"/>
      <c r="D11" s="17"/>
      <c r="E11" s="18"/>
      <c r="F11" s="18"/>
      <c r="G11" s="18"/>
      <c r="H11" s="16" t="s">
        <v>0</v>
      </c>
      <c r="I11" s="17"/>
    </row>
    <row r="12" spans="1:9" ht="12.75">
      <c r="A12" s="19"/>
      <c r="B12" s="20"/>
      <c r="C12" s="20"/>
      <c r="D12" s="20"/>
      <c r="E12" s="21"/>
      <c r="F12" s="21"/>
      <c r="G12" s="21"/>
      <c r="H12" s="19"/>
      <c r="I12" s="20"/>
    </row>
    <row r="13" spans="1:14" ht="12.75">
      <c r="A13" s="16" t="s">
        <v>8</v>
      </c>
      <c r="B13" s="22">
        <v>2</v>
      </c>
      <c r="C13" s="22">
        <v>3</v>
      </c>
      <c r="D13" s="22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23"/>
      <c r="N13" s="1" t="s">
        <v>0</v>
      </c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6" spans="1:9" ht="12.75">
      <c r="A16" s="35" t="s">
        <v>40</v>
      </c>
      <c r="B16" s="36"/>
      <c r="C16" s="36"/>
      <c r="D16" s="36"/>
      <c r="E16" s="36"/>
      <c r="F16" s="36"/>
      <c r="G16" s="36"/>
      <c r="H16" s="36"/>
      <c r="I16" s="36"/>
    </row>
    <row r="18" spans="1:9" ht="12.75">
      <c r="A18" s="8" t="s">
        <v>9</v>
      </c>
      <c r="B18" s="31">
        <f aca="true" t="shared" si="0" ref="B18:I18">SUM(B20:B23)</f>
        <v>125490</v>
      </c>
      <c r="C18" s="31">
        <f t="shared" si="0"/>
        <v>771835</v>
      </c>
      <c r="D18" s="31">
        <f t="shared" si="0"/>
        <v>999564</v>
      </c>
      <c r="E18" s="31">
        <f t="shared" si="0"/>
        <v>1206984</v>
      </c>
      <c r="F18" s="31">
        <f t="shared" si="0"/>
        <v>1447164</v>
      </c>
      <c r="G18" s="31">
        <f t="shared" si="0"/>
        <v>1423066</v>
      </c>
      <c r="H18" s="31">
        <f>SUM(H20:H23)+5</f>
        <v>1722664</v>
      </c>
      <c r="I18" s="31">
        <f t="shared" si="0"/>
        <v>1730739</v>
      </c>
    </row>
    <row r="19" spans="2:12" ht="12.75">
      <c r="B19" s="24"/>
      <c r="C19" s="25"/>
      <c r="D19" s="25"/>
      <c r="E19" s="25"/>
      <c r="F19" s="25"/>
      <c r="G19" s="25"/>
      <c r="H19" s="25"/>
      <c r="I19" s="25"/>
      <c r="J19" s="26"/>
      <c r="K19" s="26"/>
      <c r="L19" s="26"/>
    </row>
    <row r="20" spans="1:12" ht="12.75">
      <c r="A20" s="1" t="s">
        <v>22</v>
      </c>
      <c r="B20" s="24">
        <v>60615</v>
      </c>
      <c r="C20" s="24">
        <v>707182</v>
      </c>
      <c r="D20" s="24">
        <v>894592</v>
      </c>
      <c r="E20" s="24">
        <v>1102636</v>
      </c>
      <c r="F20" s="25">
        <v>1328102</v>
      </c>
      <c r="G20" s="25">
        <v>1278853</v>
      </c>
      <c r="H20" s="25">
        <v>1475975</v>
      </c>
      <c r="I20" s="25">
        <v>1470986</v>
      </c>
      <c r="J20" s="26"/>
      <c r="K20" s="26"/>
      <c r="L20" s="26"/>
    </row>
    <row r="21" spans="1:12" ht="12.75">
      <c r="A21" s="1" t="s">
        <v>23</v>
      </c>
      <c r="B21" s="24">
        <v>10992</v>
      </c>
      <c r="C21" s="24">
        <v>43382</v>
      </c>
      <c r="D21" s="24">
        <v>70964</v>
      </c>
      <c r="E21" s="24">
        <v>60968</v>
      </c>
      <c r="F21" s="24">
        <v>55828</v>
      </c>
      <c r="G21" s="24">
        <v>79450</v>
      </c>
      <c r="H21" s="24">
        <v>132769</v>
      </c>
      <c r="I21" s="24">
        <v>131549</v>
      </c>
      <c r="J21" s="26"/>
      <c r="K21" s="26"/>
      <c r="L21" s="26"/>
    </row>
    <row r="22" spans="1:12" ht="12.75">
      <c r="A22" s="1" t="s">
        <v>24</v>
      </c>
      <c r="B22" s="24">
        <v>196</v>
      </c>
      <c r="C22" s="24">
        <v>1079</v>
      </c>
      <c r="D22" s="24">
        <v>397</v>
      </c>
      <c r="E22" s="24">
        <v>545</v>
      </c>
      <c r="F22" s="24">
        <v>386</v>
      </c>
      <c r="G22" s="24">
        <v>902</v>
      </c>
      <c r="H22" s="24">
        <v>1053</v>
      </c>
      <c r="I22" s="24">
        <v>1426</v>
      </c>
      <c r="J22" s="26"/>
      <c r="K22" s="26"/>
      <c r="L22" s="26"/>
    </row>
    <row r="23" spans="1:12" ht="12.75">
      <c r="A23" s="1" t="s">
        <v>25</v>
      </c>
      <c r="B23" s="24">
        <v>53687</v>
      </c>
      <c r="C23" s="24">
        <v>20192</v>
      </c>
      <c r="D23" s="24">
        <v>33611</v>
      </c>
      <c r="E23" s="24">
        <v>42835</v>
      </c>
      <c r="F23" s="24">
        <v>62848</v>
      </c>
      <c r="G23" s="24">
        <v>63861</v>
      </c>
      <c r="H23" s="24">
        <v>112862</v>
      </c>
      <c r="I23" s="24">
        <v>126778</v>
      </c>
      <c r="J23" s="26"/>
      <c r="K23" s="26"/>
      <c r="L23" s="26"/>
    </row>
    <row r="24" spans="2:12" ht="12.75">
      <c r="B24" s="24"/>
      <c r="C24" s="25"/>
      <c r="D24" s="25"/>
      <c r="E24" s="25"/>
      <c r="F24" s="25"/>
      <c r="G24" s="25"/>
      <c r="H24" s="25"/>
      <c r="I24" s="25"/>
      <c r="J24" s="26"/>
      <c r="K24" s="26"/>
      <c r="L24" s="26"/>
    </row>
    <row r="25" spans="1:12" ht="12.75">
      <c r="A25" s="8" t="s">
        <v>10</v>
      </c>
      <c r="B25" s="31">
        <v>1458274</v>
      </c>
      <c r="C25" s="31">
        <v>5103006</v>
      </c>
      <c r="D25" s="31">
        <v>6301897</v>
      </c>
      <c r="E25" s="31">
        <v>6266417</v>
      </c>
      <c r="F25" s="33">
        <v>7148713</v>
      </c>
      <c r="G25" s="33">
        <v>6918709</v>
      </c>
      <c r="H25" s="33">
        <v>8619171</v>
      </c>
      <c r="I25" s="33">
        <v>8436725</v>
      </c>
      <c r="J25" s="26"/>
      <c r="K25" s="26"/>
      <c r="L25" s="26"/>
    </row>
    <row r="26" spans="1:12" ht="12.75">
      <c r="A26" s="34"/>
      <c r="B26" s="31"/>
      <c r="C26" s="33"/>
      <c r="D26" s="33"/>
      <c r="E26" s="33"/>
      <c r="F26" s="33"/>
      <c r="G26" s="33"/>
      <c r="H26" s="33"/>
      <c r="I26" s="33"/>
      <c r="J26" s="26"/>
      <c r="K26" s="26"/>
      <c r="L26" s="26"/>
    </row>
    <row r="27" spans="1:12" ht="12.75">
      <c r="A27" s="8" t="s">
        <v>26</v>
      </c>
      <c r="B27" s="31">
        <v>220607</v>
      </c>
      <c r="C27" s="31">
        <v>242073</v>
      </c>
      <c r="D27" s="31">
        <v>193682</v>
      </c>
      <c r="E27" s="31">
        <v>235448</v>
      </c>
      <c r="F27" s="33">
        <v>238128</v>
      </c>
      <c r="G27" s="33">
        <v>291722</v>
      </c>
      <c r="H27" s="33">
        <v>447891</v>
      </c>
      <c r="I27" s="33">
        <v>340514</v>
      </c>
      <c r="J27" s="26"/>
      <c r="K27" s="26"/>
      <c r="L27" s="26"/>
    </row>
    <row r="28" spans="2:12" ht="12.75">
      <c r="B28" s="24"/>
      <c r="C28" s="25"/>
      <c r="D28" s="25"/>
      <c r="E28" s="25"/>
      <c r="F28" s="25"/>
      <c r="G28" s="25"/>
      <c r="H28" s="25"/>
      <c r="I28" s="25"/>
      <c r="J28" s="26"/>
      <c r="K28" s="26"/>
      <c r="L28" s="26"/>
    </row>
    <row r="29" spans="1:12" ht="12.75">
      <c r="A29" s="8" t="s">
        <v>43</v>
      </c>
      <c r="B29" s="31">
        <f aca="true" t="shared" si="1" ref="B29:I29">+B18+B25+B27</f>
        <v>1804371</v>
      </c>
      <c r="C29" s="31">
        <f t="shared" si="1"/>
        <v>6116914</v>
      </c>
      <c r="D29" s="31">
        <f t="shared" si="1"/>
        <v>7495143</v>
      </c>
      <c r="E29" s="31">
        <f t="shared" si="1"/>
        <v>7708849</v>
      </c>
      <c r="F29" s="31">
        <f t="shared" si="1"/>
        <v>8834005</v>
      </c>
      <c r="G29" s="31">
        <f t="shared" si="1"/>
        <v>8633497</v>
      </c>
      <c r="H29" s="31">
        <f t="shared" si="1"/>
        <v>10789726</v>
      </c>
      <c r="I29" s="31">
        <f t="shared" si="1"/>
        <v>10507978</v>
      </c>
      <c r="J29" s="26"/>
      <c r="K29" s="26"/>
      <c r="L29" s="26"/>
    </row>
    <row r="31" spans="1:9" ht="12.75">
      <c r="A31" s="35" t="s">
        <v>41</v>
      </c>
      <c r="B31" s="36"/>
      <c r="C31" s="36"/>
      <c r="D31" s="36"/>
      <c r="E31" s="36"/>
      <c r="F31" s="36"/>
      <c r="G31" s="36"/>
      <c r="H31" s="36"/>
      <c r="I31" s="36"/>
    </row>
    <row r="32" spans="1:9" ht="12.75">
      <c r="A32" s="3"/>
      <c r="B32" s="4"/>
      <c r="C32" s="4"/>
      <c r="D32" s="4"/>
      <c r="E32" s="4"/>
      <c r="F32" s="4"/>
      <c r="G32" s="4"/>
      <c r="H32" s="4"/>
      <c r="I32" s="4"/>
    </row>
    <row r="33" spans="1:12" ht="12.75">
      <c r="A33" s="8" t="s">
        <v>11</v>
      </c>
      <c r="B33" s="32">
        <f aca="true" t="shared" si="2" ref="B33:I33">SUM(B36:B46)</f>
        <v>1353122</v>
      </c>
      <c r="C33" s="32">
        <f t="shared" si="2"/>
        <v>4153455</v>
      </c>
      <c r="D33" s="32">
        <f t="shared" si="2"/>
        <v>5362440</v>
      </c>
      <c r="E33" s="32">
        <f t="shared" si="2"/>
        <v>5613346</v>
      </c>
      <c r="F33" s="32">
        <f t="shared" si="2"/>
        <v>5848861</v>
      </c>
      <c r="G33" s="32">
        <f t="shared" si="2"/>
        <v>6029637</v>
      </c>
      <c r="H33" s="32">
        <f t="shared" si="2"/>
        <v>7236148</v>
      </c>
      <c r="I33" s="32">
        <f t="shared" si="2"/>
        <v>7525576</v>
      </c>
      <c r="J33" s="26"/>
      <c r="K33" s="26"/>
      <c r="L33" s="26"/>
    </row>
    <row r="34" spans="2:9" ht="12.75">
      <c r="B34" s="27"/>
      <c r="C34" s="27"/>
      <c r="D34" s="27"/>
      <c r="E34" s="27"/>
      <c r="F34" s="27"/>
      <c r="G34" s="27"/>
      <c r="H34" s="27"/>
      <c r="I34" s="27"/>
    </row>
    <row r="35" spans="1:9" ht="12.75">
      <c r="A35" s="1" t="s">
        <v>27</v>
      </c>
      <c r="B35" s="27"/>
      <c r="C35" s="27"/>
      <c r="D35" s="27"/>
      <c r="E35" s="27"/>
      <c r="F35" s="27"/>
      <c r="G35" s="27"/>
      <c r="H35" s="27"/>
      <c r="I35" s="27"/>
    </row>
    <row r="36" spans="1:9" ht="12.75">
      <c r="A36" s="1" t="s">
        <v>28</v>
      </c>
      <c r="B36" s="27">
        <v>44</v>
      </c>
      <c r="C36" s="24">
        <v>30</v>
      </c>
      <c r="D36" s="24">
        <v>15</v>
      </c>
      <c r="E36" s="24">
        <v>2014</v>
      </c>
      <c r="F36" s="27">
        <v>58</v>
      </c>
      <c r="G36" s="27">
        <v>93</v>
      </c>
      <c r="H36" s="27">
        <v>46</v>
      </c>
      <c r="I36" s="27">
        <v>37</v>
      </c>
    </row>
    <row r="37" spans="1:12" ht="12.75">
      <c r="A37" s="1" t="s">
        <v>29</v>
      </c>
      <c r="B37" s="27">
        <v>66225</v>
      </c>
      <c r="C37" s="25" t="s">
        <v>20</v>
      </c>
      <c r="D37" s="24">
        <v>428523</v>
      </c>
      <c r="E37" s="24">
        <v>71115</v>
      </c>
      <c r="F37" s="28">
        <v>54388</v>
      </c>
      <c r="G37" s="28">
        <v>48299</v>
      </c>
      <c r="H37" s="28">
        <v>18866</v>
      </c>
      <c r="I37" s="25" t="s">
        <v>20</v>
      </c>
      <c r="J37" s="26"/>
      <c r="K37" s="26"/>
      <c r="L37" s="26"/>
    </row>
    <row r="38" spans="1:9" ht="12.75">
      <c r="A38" s="1" t="s">
        <v>30</v>
      </c>
      <c r="B38" s="27">
        <v>99028</v>
      </c>
      <c r="C38" s="24">
        <v>467946</v>
      </c>
      <c r="D38" s="24">
        <v>946082</v>
      </c>
      <c r="E38" s="24">
        <v>1086217</v>
      </c>
      <c r="F38" s="27">
        <v>1503065</v>
      </c>
      <c r="G38" s="27">
        <v>1209307</v>
      </c>
      <c r="H38" s="27">
        <v>2078359</v>
      </c>
      <c r="I38" s="27">
        <v>1649689</v>
      </c>
    </row>
    <row r="39" spans="1:12" ht="12.75">
      <c r="A39" s="1" t="s">
        <v>31</v>
      </c>
      <c r="B39" s="27">
        <v>133768</v>
      </c>
      <c r="C39" s="24">
        <v>394420</v>
      </c>
      <c r="D39" s="24">
        <v>425950</v>
      </c>
      <c r="E39" s="24">
        <v>443646</v>
      </c>
      <c r="F39" s="28">
        <v>368213</v>
      </c>
      <c r="G39" s="28">
        <v>453418</v>
      </c>
      <c r="H39" s="28">
        <v>485704</v>
      </c>
      <c r="I39" s="28">
        <v>506668</v>
      </c>
      <c r="J39" s="26"/>
      <c r="K39" s="26"/>
      <c r="L39" s="26"/>
    </row>
    <row r="40" spans="1:12" ht="12.75">
      <c r="A40" s="1" t="s">
        <v>32</v>
      </c>
      <c r="B40" s="27">
        <v>713149</v>
      </c>
      <c r="C40" s="24">
        <v>2540629</v>
      </c>
      <c r="D40" s="24">
        <v>2446824</v>
      </c>
      <c r="E40" s="24">
        <v>3072614</v>
      </c>
      <c r="F40" s="28">
        <v>3066270</v>
      </c>
      <c r="G40" s="28">
        <v>3235550</v>
      </c>
      <c r="H40" s="28">
        <v>3372018</v>
      </c>
      <c r="I40" s="28">
        <v>3664610</v>
      </c>
      <c r="J40" s="26"/>
      <c r="K40" s="26"/>
      <c r="L40" s="26"/>
    </row>
    <row r="41" spans="1:12" ht="12.75">
      <c r="A41" s="1" t="s">
        <v>33</v>
      </c>
      <c r="B41" s="27">
        <v>64396</v>
      </c>
      <c r="C41" s="24">
        <v>263595</v>
      </c>
      <c r="D41" s="24">
        <v>478059</v>
      </c>
      <c r="E41" s="24">
        <v>395615</v>
      </c>
      <c r="F41" s="28">
        <v>315521</v>
      </c>
      <c r="G41" s="28">
        <v>396740</v>
      </c>
      <c r="H41" s="28">
        <v>525377</v>
      </c>
      <c r="I41" s="28">
        <v>501043</v>
      </c>
      <c r="J41" s="26"/>
      <c r="K41" s="26"/>
      <c r="L41" s="26"/>
    </row>
    <row r="42" spans="1:12" ht="12.75">
      <c r="A42" s="1" t="s">
        <v>34</v>
      </c>
      <c r="B42" s="27">
        <v>104142</v>
      </c>
      <c r="C42" s="24">
        <v>169930</v>
      </c>
      <c r="D42" s="24">
        <v>122290</v>
      </c>
      <c r="E42" s="24">
        <v>150522</v>
      </c>
      <c r="F42" s="28">
        <v>164336</v>
      </c>
      <c r="G42" s="28">
        <v>258390</v>
      </c>
      <c r="H42" s="28">
        <v>190551</v>
      </c>
      <c r="I42" s="28">
        <v>183312</v>
      </c>
      <c r="J42" s="26"/>
      <c r="K42" s="26"/>
      <c r="L42" s="26"/>
    </row>
    <row r="43" spans="1:12" ht="12.75">
      <c r="A43" s="1" t="s">
        <v>35</v>
      </c>
      <c r="B43" s="27">
        <v>75506</v>
      </c>
      <c r="C43" s="24">
        <v>229660</v>
      </c>
      <c r="D43" s="24">
        <v>344206</v>
      </c>
      <c r="E43" s="24">
        <v>255673</v>
      </c>
      <c r="F43" s="28">
        <v>286328</v>
      </c>
      <c r="G43" s="28">
        <v>357363</v>
      </c>
      <c r="H43" s="28">
        <v>501649</v>
      </c>
      <c r="I43" s="28">
        <v>951901</v>
      </c>
      <c r="J43" s="26"/>
      <c r="K43" s="26"/>
      <c r="L43" s="26"/>
    </row>
    <row r="44" spans="1:12" ht="12.75">
      <c r="A44" s="1" t="s">
        <v>36</v>
      </c>
      <c r="B44" s="27"/>
      <c r="C44" s="24"/>
      <c r="D44" s="24"/>
      <c r="E44" s="24"/>
      <c r="F44" s="28"/>
      <c r="G44" s="28"/>
      <c r="H44" s="28"/>
      <c r="I44" s="28"/>
      <c r="J44" s="26"/>
      <c r="K44" s="26"/>
      <c r="L44" s="26"/>
    </row>
    <row r="45" spans="1:12" ht="12.75">
      <c r="A45" s="1" t="s">
        <v>37</v>
      </c>
      <c r="B45" s="27">
        <v>96864</v>
      </c>
      <c r="C45" s="24">
        <v>19470</v>
      </c>
      <c r="D45" s="24">
        <v>14444</v>
      </c>
      <c r="E45" s="24">
        <v>14291</v>
      </c>
      <c r="F45" s="28">
        <v>10389</v>
      </c>
      <c r="G45" s="28">
        <v>9407</v>
      </c>
      <c r="H45" s="28">
        <v>6224</v>
      </c>
      <c r="I45" s="28">
        <v>5898</v>
      </c>
      <c r="J45" s="26"/>
      <c r="K45" s="26"/>
      <c r="L45" s="26"/>
    </row>
    <row r="46" spans="1:12" ht="12.75">
      <c r="A46" s="1" t="s">
        <v>38</v>
      </c>
      <c r="B46" s="24" t="s">
        <v>20</v>
      </c>
      <c r="C46" s="24">
        <v>67775</v>
      </c>
      <c r="D46" s="24">
        <v>156047</v>
      </c>
      <c r="E46" s="24">
        <v>121639</v>
      </c>
      <c r="F46" s="28">
        <v>80293</v>
      </c>
      <c r="G46" s="28">
        <v>61070</v>
      </c>
      <c r="H46" s="28">
        <v>57354</v>
      </c>
      <c r="I46" s="28">
        <v>62418</v>
      </c>
      <c r="J46" s="26"/>
      <c r="K46" s="26"/>
      <c r="L46" s="26"/>
    </row>
    <row r="47" spans="2:9" ht="12.75">
      <c r="B47" s="27"/>
      <c r="C47" s="27"/>
      <c r="D47" s="27"/>
      <c r="E47" s="27"/>
      <c r="F47" s="27"/>
      <c r="G47" s="27"/>
      <c r="H47" s="27"/>
      <c r="I47" s="27"/>
    </row>
    <row r="48" spans="1:12" ht="12.75">
      <c r="A48" s="8" t="s">
        <v>12</v>
      </c>
      <c r="B48" s="31">
        <v>5620</v>
      </c>
      <c r="C48" s="31" t="s">
        <v>16</v>
      </c>
      <c r="D48" s="31">
        <v>402303</v>
      </c>
      <c r="E48" s="31">
        <v>122471</v>
      </c>
      <c r="F48" s="31">
        <v>104595</v>
      </c>
      <c r="G48" s="31">
        <v>73427</v>
      </c>
      <c r="H48" s="31">
        <v>338262</v>
      </c>
      <c r="I48" s="31">
        <v>3310</v>
      </c>
      <c r="J48" s="26"/>
      <c r="K48" s="26"/>
      <c r="L48" s="26"/>
    </row>
    <row r="49" spans="2:9" ht="12.75">
      <c r="B49" s="27"/>
      <c r="C49" s="27"/>
      <c r="D49" s="27"/>
      <c r="E49" s="27"/>
      <c r="F49" s="27"/>
      <c r="G49" s="27"/>
      <c r="H49" s="27"/>
      <c r="I49" s="27"/>
    </row>
    <row r="50" spans="1:12" ht="12.75">
      <c r="A50" s="8" t="s">
        <v>44</v>
      </c>
      <c r="B50" s="32">
        <f aca="true" t="shared" si="3" ref="B50:I50">+B33+B48</f>
        <v>1358742</v>
      </c>
      <c r="C50" s="32">
        <f t="shared" si="3"/>
        <v>4153455</v>
      </c>
      <c r="D50" s="32">
        <f t="shared" si="3"/>
        <v>5764743</v>
      </c>
      <c r="E50" s="32">
        <f t="shared" si="3"/>
        <v>5735817</v>
      </c>
      <c r="F50" s="32">
        <f t="shared" si="3"/>
        <v>5953456</v>
      </c>
      <c r="G50" s="32">
        <f t="shared" si="3"/>
        <v>6103064</v>
      </c>
      <c r="H50" s="32">
        <f t="shared" si="3"/>
        <v>7574410</v>
      </c>
      <c r="I50" s="32">
        <f t="shared" si="3"/>
        <v>7528886</v>
      </c>
      <c r="J50" s="26"/>
      <c r="K50" s="26"/>
      <c r="L50" s="26"/>
    </row>
    <row r="51" spans="2:9" ht="12.75">
      <c r="B51" s="27"/>
      <c r="C51" s="27"/>
      <c r="D51" s="27"/>
      <c r="E51" s="27"/>
      <c r="F51" s="27"/>
      <c r="G51" s="27"/>
      <c r="H51" s="27"/>
      <c r="I51" s="27"/>
    </row>
    <row r="52" spans="1:10" ht="12.75">
      <c r="A52" s="1" t="s">
        <v>13</v>
      </c>
      <c r="B52" s="27"/>
      <c r="C52" s="27"/>
      <c r="D52" s="27"/>
      <c r="E52" s="27"/>
      <c r="F52" s="27"/>
      <c r="G52" s="27"/>
      <c r="H52" s="27"/>
      <c r="I52" s="27"/>
      <c r="J52" s="26"/>
    </row>
    <row r="53" spans="1:9" ht="12.75">
      <c r="A53" s="6" t="s">
        <v>14</v>
      </c>
      <c r="B53" s="29">
        <v>443185</v>
      </c>
      <c r="C53" s="30">
        <v>1681546</v>
      </c>
      <c r="D53" s="30">
        <v>1707548</v>
      </c>
      <c r="E53" s="30">
        <v>1700920</v>
      </c>
      <c r="F53" s="29">
        <v>2079519</v>
      </c>
      <c r="G53" s="29">
        <v>1911747</v>
      </c>
      <c r="H53" s="29">
        <v>2090480</v>
      </c>
      <c r="I53" s="29">
        <v>2180252</v>
      </c>
    </row>
    <row r="54" spans="1:9" ht="12.75">
      <c r="A54" s="1"/>
      <c r="B54" s="27"/>
      <c r="C54" s="27"/>
      <c r="D54" s="27"/>
      <c r="E54" s="27"/>
      <c r="F54" s="24"/>
      <c r="G54" s="24"/>
      <c r="H54" s="24"/>
      <c r="I54" s="27"/>
    </row>
  </sheetData>
  <mergeCells count="5">
    <mergeCell ref="A31:I31"/>
    <mergeCell ref="A3:I3"/>
    <mergeCell ref="A5:I5"/>
    <mergeCell ref="A16:I16"/>
    <mergeCell ref="B8:I8"/>
  </mergeCells>
  <printOptions/>
  <pageMargins left="0.6" right="0.25" top="0.32" bottom="0.5" header="0" footer="0"/>
  <pageSetup horizontalDpi="200" verticalDpi="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2007-05-07T12:42:30Z</cp:lastPrinted>
  <dcterms:created xsi:type="dcterms:W3CDTF">2001-02-15T16:54:23Z</dcterms:created>
  <dcterms:modified xsi:type="dcterms:W3CDTF">2010-08-06T10:54:24Z</dcterms:modified>
  <cp:category/>
  <cp:version/>
  <cp:contentType/>
  <cp:contentStatus/>
</cp:coreProperties>
</file>